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342C3246-215F-4F9D-87B3-B41BDB1383C3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EACT!$B$2:$F$74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<sst xmlns="http://schemas.openxmlformats.org/spreadsheetml/2006/main" count="60" uniqueCount="60">
  <si>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</si>
  <si>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</si>
  <si>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</si>
  <si>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</si>
  <si>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</si>
  <si>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</si>
  <si>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</si>
  <si>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</si>
  <si>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</si>
  <si>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</si>
  <si>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</si>
  <si>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</si>
  <si>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</si>
  <si>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</si>
  <si>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</si>
  <si>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</si>
  <si>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</si>
  <si>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</si>
  <si>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</si>
  <si>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</si>
  <si>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</si>
  <si>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</si>
  <si>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</si>
  <si>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</si>
  <si>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</si>
  <si>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</si>
  <si>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</si>
  <si>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</si>
  <si>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</si>
  <si>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</si>
  <si>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</si>
  <si>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</si>
  <si>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</si>
  <si>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</si>
  <si>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</si>
  <si>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</si>
  <si>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</si>
  <si>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</si>
  <si>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</si>
  <si>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</si>
  <si>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</si>
  <si>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</si>
  <si>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</si>
  <si>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</si>
  <si>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</si>
  <si>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</si>
  <si>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</si>
  <si>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</si>
  <si>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</si>
  <si>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</si>
  <si>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</si>
  <si>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</si>
  <si>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</si>
  <si>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</si>
  <si>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</si>
  <si>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</si>
  <si>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JUNTA MUNICIPAL DE AGUA Y SANEAMIENTO DE CAMARGO</t>
  </si>
  <si>
    <t>2024</t>
  </si>
  <si>
    <t>2023</t>
  </si>
  <si>
    <t>Del 01 de Enero al 31 de 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</si>
</sst>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440530</xdr:colOff>
      <xdr:row>69</xdr:row>
      <xdr:rowOff>23812</xdr:rowOff>
    </xdr:from>
    <xdr:to>
      <xdr:col>2</xdr:col>
      <xdr:colOff>1404937</xdr:colOff>
      <xdr:row>73</xdr:row>
      <xdr:rowOff>83343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9B55C48-44D5-4DD2-AA76-8F6E5FB84FB5}"/>
            </a:ext>
          </a:extLst>
        </xdr:cNvPr>
        <xdr:cNvSpPr txBox="1"/>
      </xdr:nvSpPr>
      <xdr:spPr>
        <a:xfrm>
          <a:off x="666749" y="12680156"/>
          <a:ext cx="2893219" cy="678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/>
            <a:t>ING.</a:t>
          </a:r>
          <a:r>
            <a:rPr lang="es-MX" sz="1100" baseline="0"/>
            <a:t> GENARO SOLIS GONZALEZ</a:t>
          </a:r>
        </a:p>
        <a:p>
          <a:pPr algn="ctr"/>
          <a:r>
            <a:rPr lang="es-MX" sz="1100" baseline="0"/>
            <a:t>DIRECTOR EJECUTIVO</a:t>
          </a:r>
          <a:endParaRPr lang="es-MX" sz="1100"/>
        </a:p>
      </xdr:txBody>
    </xdr:sp>
    <xdr:clientData/>
  </xdr:twoCellAnchor>
  <xdr:twoCellAnchor>
    <xdr:from>
      <xdr:col>3</xdr:col>
      <xdr:colOff>773906</xdr:colOff>
      <xdr:row>69</xdr:row>
      <xdr:rowOff>23812</xdr:rowOff>
    </xdr:from>
    <xdr:to>
      <xdr:col>5</xdr:col>
      <xdr:colOff>642938</xdr:colOff>
      <xdr:row>73</xdr:row>
      <xdr:rowOff>83343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BE7678B-B8CD-444F-BE47-949D3A4BAC68}"/>
            </a:ext>
          </a:extLst>
        </xdr:cNvPr>
        <xdr:cNvSpPr txBox="1"/>
      </xdr:nvSpPr>
      <xdr:spPr>
        <a:xfrm>
          <a:off x="4857750" y="12680156"/>
          <a:ext cx="2893219" cy="678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/>
            <a:t>C.P. LUIS ANGEL FUENTES HERNANDEZ</a:t>
          </a:r>
          <a:endParaRPr lang="es-MX" sz="1100" baseline="0"/>
        </a:p>
        <a:p>
          <a:pPr algn="ctr"/>
          <a:r>
            <a:rPr lang="es-MX" sz="1100" baseline="0"/>
            <a:t>DIRECTOR FINANCIERO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B2" sqref="B2:F74"/>
    </sheetView>
  </sheetViews>
  <sheetFormatPr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56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59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68795590</v>
      </c>
      <c r="F7" s="17">
        <f>SUM(F8:F14)</f>
        <v>67378382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64793798</v>
      </c>
      <c r="F11" s="19">
        <v>63501412</v>
      </c>
    </row>
    <row r="12" spans="2:6" x14ac:dyDescent="0.2">
      <c r="B12" s="18" t="s">
        <v>7</v>
      </c>
      <c r="C12" s="5"/>
      <c r="D12" s="5"/>
      <c r="E12" s="11">
        <v>1088743</v>
      </c>
      <c r="F12" s="19">
        <v>980989</v>
      </c>
    </row>
    <row r="13" spans="2:6" ht="14.65" customHeight="1" x14ac:dyDescent="0.2">
      <c r="B13" s="18" t="s">
        <v>8</v>
      </c>
      <c r="C13" s="5"/>
      <c r="D13" s="5"/>
      <c r="E13" s="11">
        <v>27326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2885723</v>
      </c>
      <c r="F14" s="19">
        <v>2895981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4196463</v>
      </c>
      <c r="F15" s="17">
        <f>SUM(F16:F17)</f>
        <v>5438393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4196463</v>
      </c>
      <c r="F17" s="19">
        <v>5438393</v>
      </c>
    </row>
    <row r="18" spans="2:6" ht="14.65" customHeight="1" x14ac:dyDescent="0.2">
      <c r="B18" s="20" t="s">
        <v>13</v>
      </c>
      <c r="C18" s="8"/>
      <c r="D18" s="8"/>
      <c r="E18" s="4">
        <f>SUM(E19:E23)</f>
        <v>165850</v>
      </c>
      <c r="F18" s="17">
        <f>SUM(F19:F23)</f>
        <v>2533486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2478749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165850</v>
      </c>
      <c r="F23" s="19">
        <v>54737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73157903</v>
      </c>
      <c r="F25" s="17">
        <f>SUM(F18,F15,F7)</f>
        <v>75350261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56873139</v>
      </c>
      <c r="F28" s="17">
        <f>SUM(F29:F31)</f>
        <v>51210908</v>
      </c>
    </row>
    <row r="29" spans="2:6" x14ac:dyDescent="0.2">
      <c r="B29" s="18" t="s">
        <v>22</v>
      </c>
      <c r="C29" s="9"/>
      <c r="D29" s="9"/>
      <c r="E29" s="11">
        <v>25377774</v>
      </c>
      <c r="F29" s="19">
        <v>23240628</v>
      </c>
    </row>
    <row r="30" spans="2:6" x14ac:dyDescent="0.2">
      <c r="B30" s="18" t="s">
        <v>23</v>
      </c>
      <c r="C30" s="9"/>
      <c r="D30" s="9"/>
      <c r="E30" s="11">
        <v>11141314</v>
      </c>
      <c r="F30" s="19">
        <v>9427286</v>
      </c>
    </row>
    <row r="31" spans="2:6" x14ac:dyDescent="0.2">
      <c r="B31" s="18" t="s">
        <v>24</v>
      </c>
      <c r="C31" s="9"/>
      <c r="D31" s="9"/>
      <c r="E31" s="11">
        <v>20354051</v>
      </c>
      <c r="F31" s="19">
        <v>18542994</v>
      </c>
    </row>
    <row r="32" spans="2:6" ht="15" customHeight="1" x14ac:dyDescent="0.2">
      <c r="B32" s="20" t="s">
        <v>25</v>
      </c>
      <c r="C32" s="8"/>
      <c r="D32" s="8"/>
      <c r="E32" s="4">
        <f>SUM(E33:E41)</f>
        <v>7000271</v>
      </c>
      <c r="F32" s="17">
        <f>SUM(F33:F41)</f>
        <v>5754481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4575244</v>
      </c>
      <c r="F34" s="19">
        <v>4696464</v>
      </c>
    </row>
    <row r="35" spans="2:6" x14ac:dyDescent="0.2">
      <c r="B35" s="33" t="s">
        <v>28</v>
      </c>
      <c r="C35" s="34"/>
      <c r="D35" s="34"/>
      <c r="E35" s="11">
        <v>465836</v>
      </c>
      <c r="F35" s="19">
        <v>953202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1959191</v>
      </c>
      <c r="F37" s="19">
        <v>104815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2157369</v>
      </c>
      <c r="F52" s="17">
        <f>SUM(F53:F56)</f>
        <v>1956139</v>
      </c>
    </row>
    <row r="53" spans="1:6" ht="15" customHeight="1" x14ac:dyDescent="0.2">
      <c r="B53" s="33" t="s">
        <v>45</v>
      </c>
      <c r="C53" s="34"/>
      <c r="D53" s="34"/>
      <c r="E53" s="11">
        <v>2383335</v>
      </c>
      <c r="F53" s="19">
        <v>1883117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-226041</v>
      </c>
      <c r="F55" s="19">
        <v>72728</v>
      </c>
    </row>
    <row r="56" spans="1:6" x14ac:dyDescent="0.2">
      <c r="B56" s="33" t="s">
        <v>48</v>
      </c>
      <c r="C56" s="34"/>
      <c r="D56" s="34"/>
      <c r="E56" s="11">
        <v>75</v>
      </c>
      <c r="F56" s="19">
        <v>294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66030779</v>
      </c>
      <c r="F60" s="17">
        <f>SUM(F57,F52,F46,F42,F28,F32)</f>
        <v>58921528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7127124</v>
      </c>
      <c r="F62" s="17">
        <f>F25-F60</f>
        <v>16428733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2" s="30" customFormat="1" x14ac:dyDescent="0.2">
      <c r="B66" s="31"/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5" right="0.24" top="0.23" bottom="0.26" header="0.17" footer="0.17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EACT</vt:lpstr>
      <vt:lpstr>EACT!Print_Area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2025-01-28T18:07:34Z</cp:lastPrinted>
  <dcterms:created xsi:type="dcterms:W3CDTF">2019-12-03T18:18:01Z</dcterms:created>
  <dcterms:modified xsi:type="dcterms:W3CDTF">2025-01-28T18:07:49Z</dcterms:modified>
</cp:coreProperties>
</file>